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rojects\PRRIP\Administrative\Budget\Annual Budgets\2024 Budget\Science\"/>
    </mc:Choice>
  </mc:AlternateContent>
  <xr:revisionPtr revIDLastSave="0" documentId="13_ncr:1_{978E3E76-34A8-4DE3-BA45-2E0FA2C97FA2}" xr6:coauthVersionLast="47" xr6:coauthVersionMax="47" xr10:uidLastSave="{00000000-0000-0000-0000-000000000000}"/>
  <bookViews>
    <workbookView xWindow="-108" yWindow="-108" windowWidth="23256" windowHeight="12456" xr2:uid="{5933520F-F42A-4C24-9813-680FE8B31EC5}"/>
  </bookViews>
  <sheets>
    <sheet name="Sheet1" sheetId="1" r:id="rId1"/>
  </sheets>
  <definedNames>
    <definedName name="_xlnm.Print_Area" localSheetId="0">Sheet1!$A$1:$F$19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</calcChain>
</file>

<file path=xl/sharedStrings.xml><?xml version="1.0" encoding="utf-8"?>
<sst xmlns="http://schemas.openxmlformats.org/spreadsheetml/2006/main" count="50" uniqueCount="50">
  <si>
    <t>PRRIP Budget  ID</t>
  </si>
  <si>
    <t>PRRIP Line Item Description</t>
  </si>
  <si>
    <t>FY 2023 Budget</t>
  </si>
  <si>
    <t>FY 2024 Estimated New Money</t>
  </si>
  <si>
    <t>"Quick Reference" Comments on FY 2024 New Money Budget Estimates (see FY 2024 Work Plan for Full Description)</t>
  </si>
  <si>
    <t>FY 2024 Work Plan Page #</t>
  </si>
  <si>
    <t>Science Plan</t>
  </si>
  <si>
    <t>LP-2</t>
  </si>
  <si>
    <t>Habitat Restoration and Management Actions on Program Lands</t>
  </si>
  <si>
    <t>Creation and maintenance of target species habitat.</t>
  </si>
  <si>
    <t>LP-2-P</t>
  </si>
  <si>
    <t>Trapping Projects</t>
  </si>
  <si>
    <t>Predator trapping at off-channel sand and water nesting sites and beaver control in the North Platte Choke Point channels.</t>
  </si>
  <si>
    <t>PD-22</t>
  </si>
  <si>
    <t xml:space="preserve">Sediment Augmentation Implementation </t>
  </si>
  <si>
    <t>Sand dam viability study (rollover from 2023 budget).</t>
  </si>
  <si>
    <t>WP-1(b)</t>
  </si>
  <si>
    <t>Phragmites Control</t>
  </si>
  <si>
    <r>
      <t xml:space="preserve">Annual funding for contribution toward </t>
    </r>
    <r>
      <rPr>
        <i/>
        <sz val="12"/>
        <color theme="1"/>
        <rFont val="Calibri"/>
        <family val="2"/>
        <scheme val="minor"/>
      </rPr>
      <t>Phragmites</t>
    </r>
    <r>
      <rPr>
        <sz val="12"/>
        <color theme="1"/>
        <rFont val="Calibri"/>
        <family val="2"/>
        <scheme val="minor"/>
      </rPr>
      <t xml:space="preserve"> control in the channel; work plan includes discussion of potential endowment towards in-channel maintenance efforts to control </t>
    </r>
    <r>
      <rPr>
        <i/>
        <sz val="12"/>
        <color theme="1"/>
        <rFont val="Calibri"/>
        <family val="2"/>
        <scheme val="minor"/>
      </rPr>
      <t>Phragmites</t>
    </r>
    <r>
      <rPr>
        <sz val="12"/>
        <color theme="1"/>
        <rFont val="Calibri"/>
        <family val="2"/>
        <scheme val="minor"/>
      </rPr>
      <t xml:space="preserve"> in the long term with a one-time Program contribution of $2.6 million.</t>
    </r>
  </si>
  <si>
    <t>G-1</t>
  </si>
  <si>
    <t>Remote Sensing Data Collection</t>
  </si>
  <si>
    <t>Acquisition of summer and fall imagery and fall LiDAR.</t>
  </si>
  <si>
    <t>TP-1</t>
  </si>
  <si>
    <t>Tern and Plover Monitoring &amp; Research</t>
  </si>
  <si>
    <t>Maintenance of predator management and monitoring equipment (monitoring cameras, predator deterrent lighting, fencing materials, and associated supplies).</t>
  </si>
  <si>
    <t>WC-1</t>
  </si>
  <si>
    <t>Whooping Crane Monitoring &amp; Research</t>
  </si>
  <si>
    <t>Annual monitoring flight aircraft rental and pilot.</t>
  </si>
  <si>
    <t>PS-1</t>
  </si>
  <si>
    <t>Pallid Sturgeon Monitoring &amp; Research</t>
  </si>
  <si>
    <t>SIU Pallid Genetics Research. UNL Pallid Habitat and Spawning Research. 2D hydraulic modeling of LPR LiDAR data by an independent contractor.</t>
  </si>
  <si>
    <t>G-5</t>
  </si>
  <si>
    <t>Geomorphology and Vegetation Monitoring and Research</t>
  </si>
  <si>
    <r>
      <t xml:space="preserve">Research to document </t>
    </r>
    <r>
      <rPr>
        <i/>
        <sz val="12"/>
        <color theme="1"/>
        <rFont val="Calibri"/>
        <family val="2"/>
        <scheme val="minor"/>
      </rPr>
      <t>Phragmites</t>
    </r>
    <r>
      <rPr>
        <sz val="12"/>
        <color theme="1"/>
        <rFont val="Calibri"/>
        <family val="2"/>
        <scheme val="minor"/>
      </rPr>
      <t xml:space="preserve"> response to flow by an independent contractor. Stage gages monitoring flow through breakthrough channel from N channel to J2 Return channel and at </t>
    </r>
    <r>
      <rPr>
        <i/>
        <sz val="12"/>
        <color theme="1"/>
        <rFont val="Calibri"/>
        <family val="2"/>
        <scheme val="minor"/>
      </rPr>
      <t>Phragmites</t>
    </r>
    <r>
      <rPr>
        <sz val="12"/>
        <color theme="1"/>
        <rFont val="Calibri"/>
        <family val="2"/>
        <scheme val="minor"/>
      </rPr>
      <t xml:space="preserve"> field study sites. Vegetation monitoring timelapse camera supplies.</t>
    </r>
  </si>
  <si>
    <t>PD-15</t>
  </si>
  <si>
    <t>Environmental Permitting</t>
  </si>
  <si>
    <t xml:space="preserve">Environmental permitting assistance as needed. </t>
  </si>
  <si>
    <t>IMRP-3</t>
  </si>
  <si>
    <t>EDO Special Advisors - Science Plan</t>
  </si>
  <si>
    <t>EDO Special Advisors on both terrestrial and aquatic animal movement ecology (with emphasis on analysis of telemetry data). EDO Special Advisor on Structured Decision-Making (SDM).</t>
  </si>
  <si>
    <t>ISAC-1</t>
  </si>
  <si>
    <t xml:space="preserve">ISAC Stipends &amp; Expenses </t>
  </si>
  <si>
    <t>Annual stipends for ISAC members; includes 2024 Science Plan Reporting Session, 2024 Summer ISAC meeting, ISAC particiation (virtual) in at least one (1) GC meeting; and additional document review or input as directed by GC and EDO.</t>
  </si>
  <si>
    <t>PD-3</t>
  </si>
  <si>
    <t>PRRIP Peer Review and Publications</t>
  </si>
  <si>
    <t>Complete ongoing peer review of Wet Meadow Hydrology Report and Sediment Augmentation Data Synthesis Compilation. New peer review of WC Roost Site Selection Analysis. Open-access publication costs for four (4) manuscripts.</t>
  </si>
  <si>
    <t>PD-11</t>
  </si>
  <si>
    <t>Science Plan-related Workshops</t>
  </si>
  <si>
    <t>Estimated meeting costs for 2024 Science Plan Reporting Session and 2024 Summer ISAC meeting.</t>
  </si>
  <si>
    <t>Science Plan Sub-Total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</si>
</sst>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indexed="8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i/>
      <sz val="12"/>
      <color theme="0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i/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0" tint="-0.49998474074526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color rgb="FF00B050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color indexed="8"/>
      <name val="Calibri"/>
      <family val="2"/>
      <scheme val="minor"/>
    </font>
    <font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CCFF"/>
        <bgColor indexed="52"/>
      </patternFill>
    </fill>
    <fill>
      <patternFill patternType="solid">
        <fgColor rgb="FFCFBD7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15" fillId="0" borderId="0"/>
  </cellStyleXfs>
  <cellXfs count="74">
    <xf numFmtId="0" fontId="0" fillId="0" borderId="0" xfId="0"/>
    <xf numFmtId="0" fontId="3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vertical="center"/>
    </xf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9" fillId="0" borderId="0" xfId="2" applyFont="1" applyAlignment="1">
      <alignment horizontal="center" vertical="center" wrapText="1" readingOrder="1"/>
    </xf>
    <xf numFmtId="0" fontId="3" fillId="0" borderId="0" xfId="2" applyFont="1" applyAlignment="1">
      <alignment horizontal="center" vertical="center" wrapText="1" readingOrder="1"/>
    </xf>
    <xf numFmtId="0" fontId="9" fillId="0" borderId="0" xfId="2" applyFont="1" applyAlignment="1">
      <alignment vertical="center" wrapText="1" readingOrder="1"/>
    </xf>
    <xf numFmtId="0" fontId="3" fillId="0" borderId="8" xfId="2" applyFont="1" applyBorder="1" applyAlignment="1">
      <alignment vertical="center"/>
    </xf>
    <xf numFmtId="0" fontId="9" fillId="0" borderId="9" xfId="2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 wrapText="1" readingOrder="1"/>
    </xf>
    <xf numFmtId="164" fontId="13" fillId="0" borderId="10" xfId="1" applyNumberFormat="1" applyFont="1" applyFill="1" applyBorder="1" applyAlignment="1">
      <alignment horizontal="left" vertical="center"/>
    </xf>
    <xf numFmtId="164" fontId="14" fillId="0" borderId="10" xfId="1" applyNumberFormat="1" applyFont="1" applyFill="1" applyBorder="1" applyAlignment="1">
      <alignment horizontal="left" vertical="center"/>
    </xf>
    <xf numFmtId="0" fontId="12" fillId="0" borderId="11" xfId="3" applyFont="1" applyBorder="1" applyAlignment="1">
      <alignment horizontal="left" vertical="center" wrapText="1" readingOrder="1"/>
    </xf>
    <xf numFmtId="0" fontId="8" fillId="0" borderId="11" xfId="3" applyFont="1" applyBorder="1" applyAlignment="1">
      <alignment horizontal="center" vertical="center" wrapText="1" readingOrder="1"/>
    </xf>
    <xf numFmtId="0" fontId="9" fillId="0" borderId="0" xfId="3" applyFont="1" applyAlignment="1">
      <alignment horizontal="left" vertical="center" wrapText="1" readingOrder="1"/>
    </xf>
    <xf numFmtId="44" fontId="6" fillId="0" borderId="0" xfId="1" applyFont="1" applyFill="1" applyBorder="1" applyAlignment="1">
      <alignment horizontal="left" vertical="center"/>
    </xf>
    <xf numFmtId="0" fontId="6" fillId="0" borderId="12" xfId="0" applyFont="1" applyBorder="1" applyAlignment="1">
      <alignment horizontal="right" vertical="center" wrapText="1" readingOrder="1"/>
    </xf>
    <xf numFmtId="164" fontId="14" fillId="0" borderId="12" xfId="1" applyNumberFormat="1" applyFont="1" applyFill="1" applyBorder="1" applyAlignment="1">
      <alignment horizontal="left" vertical="center"/>
    </xf>
    <xf numFmtId="0" fontId="16" fillId="0" borderId="13" xfId="3" applyFont="1" applyBorder="1" applyAlignment="1">
      <alignment horizontal="left" vertical="center" wrapText="1" readingOrder="1"/>
    </xf>
    <xf numFmtId="0" fontId="8" fillId="0" borderId="13" xfId="3" applyFont="1" applyBorder="1" applyAlignment="1">
      <alignment horizontal="center" vertical="center" wrapText="1" readingOrder="1"/>
    </xf>
    <xf numFmtId="0" fontId="17" fillId="0" borderId="0" xfId="3" applyFont="1" applyAlignment="1">
      <alignment horizontal="left" vertical="center" wrapText="1" readingOrder="1"/>
    </xf>
    <xf numFmtId="0" fontId="12" fillId="0" borderId="13" xfId="2" applyFont="1" applyBorder="1" applyAlignment="1">
      <alignment vertical="center" wrapText="1" readingOrder="1"/>
    </xf>
    <xf numFmtId="0" fontId="8" fillId="0" borderId="13" xfId="2" applyFont="1" applyBorder="1" applyAlignment="1">
      <alignment horizontal="center" vertical="center" wrapText="1" readingOrder="1"/>
    </xf>
    <xf numFmtId="0" fontId="17" fillId="0" borderId="0" xfId="2" applyFont="1" applyAlignment="1">
      <alignment vertical="center" wrapText="1" readingOrder="1"/>
    </xf>
    <xf numFmtId="0" fontId="6" fillId="0" borderId="10" xfId="2" applyFont="1" applyBorder="1" applyAlignment="1">
      <alignment horizontal="right" vertical="center" wrapText="1" readingOrder="1"/>
    </xf>
    <xf numFmtId="0" fontId="12" fillId="0" borderId="11" xfId="2" applyFont="1" applyBorder="1" applyAlignment="1">
      <alignment vertical="center" wrapText="1"/>
    </xf>
    <xf numFmtId="0" fontId="8" fillId="0" borderId="11" xfId="2" applyFont="1" applyBorder="1" applyAlignment="1">
      <alignment horizontal="center" vertical="center" wrapText="1"/>
    </xf>
    <xf numFmtId="0" fontId="17" fillId="0" borderId="0" xfId="2" applyFont="1" applyAlignment="1">
      <alignment vertical="center" wrapText="1"/>
    </xf>
    <xf numFmtId="0" fontId="12" fillId="0" borderId="11" xfId="2" applyFont="1" applyBorder="1" applyAlignment="1">
      <alignment vertical="center" wrapText="1" readingOrder="1"/>
    </xf>
    <xf numFmtId="0" fontId="8" fillId="0" borderId="11" xfId="2" applyFont="1" applyBorder="1" applyAlignment="1">
      <alignment horizontal="center" vertical="center" wrapText="1" readingOrder="1"/>
    </xf>
    <xf numFmtId="0" fontId="3" fillId="0" borderId="0" xfId="2" applyFont="1" applyAlignment="1">
      <alignment vertical="center" wrapText="1"/>
    </xf>
    <xf numFmtId="0" fontId="6" fillId="0" borderId="0" xfId="2" applyFont="1" applyAlignment="1">
      <alignment vertical="center" wrapText="1"/>
    </xf>
    <xf numFmtId="164" fontId="14" fillId="0" borderId="10" xfId="1" applyNumberFormat="1" applyFont="1" applyFill="1" applyBorder="1" applyAlignment="1">
      <alignment horizontal="center" vertical="center"/>
    </xf>
    <xf numFmtId="0" fontId="12" fillId="0" borderId="11" xfId="2" applyFont="1" applyBorder="1" applyAlignment="1">
      <alignment horizontal="left" vertical="center" wrapText="1" readingOrder="1"/>
    </xf>
    <xf numFmtId="0" fontId="17" fillId="0" borderId="0" xfId="2" applyFont="1" applyAlignment="1">
      <alignment horizontal="left" vertical="center" wrapText="1" readingOrder="1"/>
    </xf>
    <xf numFmtId="44" fontId="6" fillId="0" borderId="0" xfId="1" applyFont="1" applyFill="1" applyBorder="1" applyAlignment="1">
      <alignment horizontal="center" vertical="center"/>
    </xf>
    <xf numFmtId="164" fontId="14" fillId="2" borderId="10" xfId="1" applyNumberFormat="1" applyFont="1" applyFill="1" applyBorder="1" applyAlignment="1">
      <alignment horizontal="left" vertical="center"/>
    </xf>
    <xf numFmtId="0" fontId="12" fillId="2" borderId="11" xfId="2" applyFont="1" applyFill="1" applyBorder="1" applyAlignment="1">
      <alignment vertical="center" wrapText="1" readingOrder="1"/>
    </xf>
    <xf numFmtId="0" fontId="9" fillId="2" borderId="0" xfId="2" applyFont="1" applyFill="1" applyAlignment="1">
      <alignment vertical="center" wrapText="1" readingOrder="1"/>
    </xf>
    <xf numFmtId="0" fontId="11" fillId="0" borderId="0" xfId="2" applyFont="1" applyAlignment="1">
      <alignment vertical="center"/>
    </xf>
    <xf numFmtId="0" fontId="9" fillId="0" borderId="14" xfId="2" applyFont="1" applyBorder="1" applyAlignment="1">
      <alignment horizontal="right" vertical="center"/>
    </xf>
    <xf numFmtId="0" fontId="6" fillId="0" borderId="15" xfId="2" applyFont="1" applyBorder="1" applyAlignment="1">
      <alignment horizontal="right" vertical="center" wrapText="1" readingOrder="1"/>
    </xf>
    <xf numFmtId="164" fontId="13" fillId="0" borderId="15" xfId="1" applyNumberFormat="1" applyFont="1" applyFill="1" applyBorder="1" applyAlignment="1">
      <alignment horizontal="left" vertical="center"/>
    </xf>
    <xf numFmtId="164" fontId="14" fillId="2" borderId="15" xfId="1" applyNumberFormat="1" applyFont="1" applyFill="1" applyBorder="1" applyAlignment="1">
      <alignment horizontal="left" vertical="center"/>
    </xf>
    <xf numFmtId="0" fontId="12" fillId="2" borderId="16" xfId="2" applyFont="1" applyFill="1" applyBorder="1" applyAlignment="1">
      <alignment vertical="center" wrapText="1" readingOrder="1"/>
    </xf>
    <xf numFmtId="0" fontId="8" fillId="0" borderId="16" xfId="2" applyFont="1" applyBorder="1" applyAlignment="1">
      <alignment horizontal="center" vertical="center" wrapText="1" readingOrder="1"/>
    </xf>
    <xf numFmtId="44" fontId="11" fillId="0" borderId="0" xfId="1" applyFont="1" applyFill="1" applyBorder="1" applyAlignment="1">
      <alignment horizontal="left" vertical="center"/>
    </xf>
    <xf numFmtId="44" fontId="11" fillId="0" borderId="0" xfId="2" applyNumberFormat="1" applyFont="1" applyAlignment="1">
      <alignment vertical="center"/>
    </xf>
    <xf numFmtId="44" fontId="11" fillId="0" borderId="7" xfId="1" applyFont="1" applyFill="1" applyBorder="1" applyAlignment="1">
      <alignment horizontal="right" vertical="center" readingOrder="1"/>
    </xf>
    <xf numFmtId="164" fontId="11" fillId="0" borderId="7" xfId="1" applyNumberFormat="1" applyFont="1" applyFill="1" applyBorder="1" applyAlignment="1">
      <alignment horizontal="left" vertical="center"/>
    </xf>
    <xf numFmtId="0" fontId="8" fillId="0" borderId="7" xfId="2" applyFont="1" applyBorder="1" applyAlignment="1">
      <alignment vertical="center" wrapText="1" readingOrder="1"/>
    </xf>
    <xf numFmtId="0" fontId="6" fillId="0" borderId="0" xfId="2" applyFont="1" applyAlignment="1">
      <alignment vertical="center" wrapText="1" readingOrder="1"/>
    </xf>
    <xf numFmtId="0" fontId="19" fillId="0" borderId="0" xfId="2" applyFont="1" applyAlignment="1">
      <alignment vertical="center"/>
    </xf>
    <xf numFmtId="0" fontId="12" fillId="0" borderId="0" xfId="2" applyFont="1" applyAlignment="1">
      <alignment vertical="center"/>
    </xf>
    <xf numFmtId="0" fontId="20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0" fontId="3" fillId="3" borderId="6" xfId="2" applyFont="1" applyFill="1" applyBorder="1" applyAlignment="1">
      <alignment vertical="center"/>
    </xf>
    <xf numFmtId="0" fontId="6" fillId="3" borderId="7" xfId="2" applyFont="1" applyFill="1" applyBorder="1" applyAlignment="1">
      <alignment horizontal="right" vertical="center" wrapText="1" readingOrder="1"/>
    </xf>
    <xf numFmtId="0" fontId="10" fillId="3" borderId="7" xfId="2" applyFont="1" applyFill="1" applyBorder="1" applyAlignment="1">
      <alignment horizontal="right" vertical="center" wrapText="1" readingOrder="1"/>
    </xf>
    <xf numFmtId="0" fontId="11" fillId="3" borderId="7" xfId="2" applyFont="1" applyFill="1" applyBorder="1" applyAlignment="1">
      <alignment vertical="center"/>
    </xf>
    <xf numFmtId="0" fontId="12" fillId="3" borderId="5" xfId="2" applyFont="1" applyFill="1" applyBorder="1" applyAlignment="1">
      <alignment vertical="center" wrapText="1" readingOrder="1"/>
    </xf>
    <xf numFmtId="44" fontId="11" fillId="4" borderId="17" xfId="1" applyFont="1" applyFill="1" applyBorder="1" applyAlignment="1">
      <alignment horizontal="right" vertical="center" readingOrder="1"/>
    </xf>
    <xf numFmtId="44" fontId="11" fillId="4" borderId="1" xfId="1" applyFont="1" applyFill="1" applyBorder="1" applyAlignment="1">
      <alignment horizontal="right" vertical="center" readingOrder="1"/>
    </xf>
    <xf numFmtId="164" fontId="11" fillId="4" borderId="1" xfId="1" applyNumberFormat="1" applyFont="1" applyFill="1" applyBorder="1" applyAlignment="1">
      <alignment horizontal="left" vertical="center"/>
    </xf>
    <xf numFmtId="0" fontId="8" fillId="3" borderId="18" xfId="2" applyFont="1" applyFill="1" applyBorder="1" applyAlignment="1">
      <alignment vertical="center" wrapText="1" readingOrder="1"/>
    </xf>
    <xf numFmtId="0" fontId="3" fillId="5" borderId="2" xfId="2" applyFont="1" applyFill="1" applyBorder="1" applyAlignment="1">
      <alignment horizontal="center" vertical="center" wrapText="1" readingOrder="1"/>
    </xf>
    <xf numFmtId="0" fontId="3" fillId="5" borderId="3" xfId="2" applyFont="1" applyFill="1" applyBorder="1" applyAlignment="1">
      <alignment horizontal="center" vertical="center" wrapText="1" readingOrder="1"/>
    </xf>
    <xf numFmtId="0" fontId="7" fillId="5" borderId="4" xfId="2" applyFont="1" applyFill="1" applyBorder="1" applyAlignment="1">
      <alignment horizontal="center" vertical="center" wrapText="1" readingOrder="1"/>
    </xf>
    <xf numFmtId="0" fontId="5" fillId="5" borderId="4" xfId="2" applyFont="1" applyFill="1" applyBorder="1" applyAlignment="1">
      <alignment horizontal="center" vertical="center" wrapText="1" readingOrder="1"/>
    </xf>
    <xf numFmtId="0" fontId="8" fillId="5" borderId="5" xfId="2" applyFont="1" applyFill="1" applyBorder="1" applyAlignment="1">
      <alignment horizontal="center" vertical="center" wrapText="1" readingOrder="1"/>
    </xf>
    <xf numFmtId="0" fontId="3" fillId="0" borderId="1" xfId="2" applyFont="1" applyBorder="1" applyAlignment="1">
      <alignment horizontal="center" vertical="center"/>
    </xf>
  </cellXfs>
  <cellStyles count="4">
    <cellStyle name="Currency" xfId="1" builtinId="4"/>
    <cellStyle name="Normal" xfId="0" builtinId="0"/>
    <cellStyle name="Normal 2" xfId="3" xr:uid="{1E55CDA1-774C-4ABB-921F-6CFF4497F1E8}"/>
    <cellStyle name="Normal_FY 2008 PRRIP Budget Revised" xfId="2" xr:uid="{FA119963-7395-4AD6-9FCF-A54CEAE0B219}"/>
  </cellStyles>
  <dxfs count="0"/>
  <tableStyles count="0" defaultTableStyle="TableStyleMedium2" defaultPivotStyle="PivotStyleLight16"/>
  <colors>
    <mruColors>
      <color rgb="FFCFBD75"/>
      <color rgb="FFCCCCFF"/>
      <color rgb="FFB3B3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B00B2-944B-4AB8-AF0B-7191ABDD8745}">
  <sheetPr>
    <pageSetUpPr fitToPage="1"/>
  </sheetPr>
  <dimension ref="A1:T19"/>
  <sheetViews>
    <sheetView tabSelected="1" workbookViewId="0">
      <selection activeCell="D18" sqref="D18"/>
    </sheetView>
  </sheetViews>
  <sheetFormatPr defaultColWidth="10.44140625" defaultRowHeight="15.6" x14ac:dyDescent="0.3"/>
  <cols>
    <col min="1" max="1" width="13.109375" style="5" bestFit="1" customWidth="1"/>
    <col min="2" max="2" width="50.44140625" style="54" customWidth="1"/>
    <col min="3" max="3" width="16.44140625" style="54" customWidth="1"/>
    <col min="4" max="4" width="22.6640625" style="55" bestFit="1" customWidth="1"/>
    <col min="5" max="5" width="90.33203125" style="56" customWidth="1"/>
    <col min="6" max="6" width="13.5546875" style="57" customWidth="1"/>
    <col min="7" max="7" width="67.5546875" style="58" customWidth="1"/>
    <col min="8" max="8" width="19.5546875" style="6" customWidth="1"/>
    <col min="9" max="9" width="20.5546875" style="6" customWidth="1"/>
    <col min="10" max="10" width="20.33203125" style="6" customWidth="1"/>
    <col min="11" max="11" width="20.44140625" style="6" customWidth="1"/>
    <col min="12" max="12" width="20.88671875" style="6" customWidth="1"/>
    <col min="13" max="13" width="20.5546875" style="6" customWidth="1"/>
    <col min="14" max="14" width="20.33203125" style="6" customWidth="1"/>
    <col min="15" max="15" width="20.88671875" style="6" customWidth="1"/>
    <col min="16" max="16" width="20.5546875" style="6" customWidth="1"/>
    <col min="17" max="18" width="20.33203125" style="6" customWidth="1"/>
    <col min="19" max="19" width="21.109375" style="6" customWidth="1"/>
    <col min="20" max="20" width="27.109375" style="5" customWidth="1"/>
    <col min="21" max="21" width="20.33203125" style="6" bestFit="1" customWidth="1"/>
    <col min="22" max="16384" width="10.44140625" style="6"/>
  </cols>
  <sheetData>
    <row r="1" spans="1:20" ht="16.2" thickBot="1" x14ac:dyDescent="0.35">
      <c r="A1" s="73"/>
      <c r="B1" s="73"/>
      <c r="C1" s="1"/>
      <c r="D1" s="2"/>
      <c r="E1" s="2"/>
      <c r="F1" s="3"/>
      <c r="G1" s="4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20" s="8" customFormat="1" ht="47.4" thickBot="1" x14ac:dyDescent="0.35">
      <c r="A2" s="68" t="s">
        <v>0</v>
      </c>
      <c r="B2" s="69" t="s">
        <v>1</v>
      </c>
      <c r="C2" s="70" t="s">
        <v>2</v>
      </c>
      <c r="D2" s="71" t="s">
        <v>3</v>
      </c>
      <c r="E2" s="72" t="s">
        <v>4</v>
      </c>
      <c r="F2" s="72" t="s">
        <v>5</v>
      </c>
      <c r="G2" s="7"/>
    </row>
    <row r="3" spans="1:20" s="10" customFormat="1" ht="16.2" thickBot="1" x14ac:dyDescent="0.35">
      <c r="A3" s="59" t="s">
        <v>6</v>
      </c>
      <c r="B3" s="60"/>
      <c r="C3" s="61"/>
      <c r="D3" s="62"/>
      <c r="E3" s="63"/>
      <c r="F3" s="63"/>
      <c r="G3" s="9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spans="1:20" ht="31.2" x14ac:dyDescent="0.3">
      <c r="A4" s="11" t="s">
        <v>7</v>
      </c>
      <c r="B4" s="12" t="s">
        <v>8</v>
      </c>
      <c r="C4" s="13">
        <v>333200</v>
      </c>
      <c r="D4" s="14">
        <v>336900</v>
      </c>
      <c r="E4" s="15" t="s">
        <v>9</v>
      </c>
      <c r="F4" s="16">
        <v>4</v>
      </c>
      <c r="G4" s="17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</row>
    <row r="5" spans="1:20" ht="31.2" x14ac:dyDescent="0.3">
      <c r="A5" s="11" t="s">
        <v>10</v>
      </c>
      <c r="B5" s="19" t="s">
        <v>11</v>
      </c>
      <c r="C5" s="13">
        <v>97600</v>
      </c>
      <c r="D5" s="20">
        <v>108400</v>
      </c>
      <c r="E5" s="21" t="s">
        <v>12</v>
      </c>
      <c r="F5" s="22">
        <v>5</v>
      </c>
      <c r="G5" s="23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</row>
    <row r="6" spans="1:20" x14ac:dyDescent="0.3">
      <c r="A6" s="11" t="s">
        <v>13</v>
      </c>
      <c r="B6" s="19" t="s">
        <v>14</v>
      </c>
      <c r="C6" s="13">
        <v>260000</v>
      </c>
      <c r="D6" s="20">
        <v>250000</v>
      </c>
      <c r="E6" s="24" t="s">
        <v>15</v>
      </c>
      <c r="F6" s="25">
        <v>6</v>
      </c>
      <c r="G6" s="26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pans="1:20" ht="46.8" x14ac:dyDescent="0.3">
      <c r="A7" s="11" t="s">
        <v>16</v>
      </c>
      <c r="B7" s="27" t="s">
        <v>17</v>
      </c>
      <c r="C7" s="13">
        <v>200000</v>
      </c>
      <c r="D7" s="14">
        <v>200000</v>
      </c>
      <c r="E7" s="28" t="s">
        <v>18</v>
      </c>
      <c r="F7" s="29">
        <v>7</v>
      </c>
      <c r="G7" s="30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</row>
    <row r="8" spans="1:20" s="34" customFormat="1" x14ac:dyDescent="0.3">
      <c r="A8" s="11" t="s">
        <v>19</v>
      </c>
      <c r="B8" s="27" t="s">
        <v>20</v>
      </c>
      <c r="C8" s="13">
        <v>305200</v>
      </c>
      <c r="D8" s="14">
        <v>305200</v>
      </c>
      <c r="E8" s="31" t="s">
        <v>21</v>
      </c>
      <c r="F8" s="32">
        <v>8</v>
      </c>
      <c r="G8" s="26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33"/>
    </row>
    <row r="9" spans="1:20" ht="31.2" x14ac:dyDescent="0.3">
      <c r="A9" s="11" t="s">
        <v>22</v>
      </c>
      <c r="B9" s="27" t="s">
        <v>23</v>
      </c>
      <c r="C9" s="13">
        <v>23600</v>
      </c>
      <c r="D9" s="35">
        <v>4600</v>
      </c>
      <c r="E9" s="36" t="s">
        <v>24</v>
      </c>
      <c r="F9" s="32">
        <v>9</v>
      </c>
      <c r="G9" s="37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</row>
    <row r="10" spans="1:20" s="34" customFormat="1" x14ac:dyDescent="0.3">
      <c r="A10" s="11" t="s">
        <v>25</v>
      </c>
      <c r="B10" s="27" t="s">
        <v>26</v>
      </c>
      <c r="C10" s="13">
        <v>170200</v>
      </c>
      <c r="D10" s="14">
        <v>98500</v>
      </c>
      <c r="E10" s="31" t="s">
        <v>27</v>
      </c>
      <c r="F10" s="32">
        <v>11</v>
      </c>
      <c r="G10" s="37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33"/>
    </row>
    <row r="11" spans="1:20" s="34" customFormat="1" ht="31.2" x14ac:dyDescent="0.3">
      <c r="A11" s="11" t="s">
        <v>28</v>
      </c>
      <c r="B11" s="27" t="s">
        <v>29</v>
      </c>
      <c r="C11" s="13">
        <v>539000</v>
      </c>
      <c r="D11" s="14">
        <v>511700</v>
      </c>
      <c r="E11" s="31" t="s">
        <v>30</v>
      </c>
      <c r="F11" s="32">
        <v>12</v>
      </c>
      <c r="G11" s="26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33"/>
    </row>
    <row r="12" spans="1:20" ht="46.8" x14ac:dyDescent="0.3">
      <c r="A12" s="11" t="s">
        <v>31</v>
      </c>
      <c r="B12" s="27" t="s">
        <v>32</v>
      </c>
      <c r="C12" s="13">
        <v>19100</v>
      </c>
      <c r="D12" s="14">
        <v>258900</v>
      </c>
      <c r="E12" s="31" t="s">
        <v>33</v>
      </c>
      <c r="F12" s="32">
        <v>14</v>
      </c>
      <c r="G12" s="26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0" x14ac:dyDescent="0.3">
      <c r="A13" s="11" t="s">
        <v>34</v>
      </c>
      <c r="B13" s="27" t="s">
        <v>35</v>
      </c>
      <c r="C13" s="13">
        <v>50000</v>
      </c>
      <c r="D13" s="14">
        <v>50000</v>
      </c>
      <c r="E13" s="15" t="s">
        <v>36</v>
      </c>
      <c r="F13" s="16">
        <v>16</v>
      </c>
      <c r="G13" s="23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0" ht="46.8" x14ac:dyDescent="0.3">
      <c r="A14" s="11" t="s">
        <v>37</v>
      </c>
      <c r="B14" s="27" t="s">
        <v>38</v>
      </c>
      <c r="C14" s="13">
        <v>58000</v>
      </c>
      <c r="D14" s="39">
        <v>120000</v>
      </c>
      <c r="E14" s="40" t="s">
        <v>39</v>
      </c>
      <c r="F14" s="32">
        <v>17</v>
      </c>
      <c r="G14" s="41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0" ht="46.8" x14ac:dyDescent="0.3">
      <c r="A15" s="11" t="s">
        <v>40</v>
      </c>
      <c r="B15" s="27" t="s">
        <v>41</v>
      </c>
      <c r="C15" s="13">
        <v>232800</v>
      </c>
      <c r="D15" s="39">
        <v>232800</v>
      </c>
      <c r="E15" s="40" t="s">
        <v>42</v>
      </c>
      <c r="F15" s="32">
        <v>20</v>
      </c>
      <c r="G15" s="41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0" s="42" customFormat="1" ht="46.8" x14ac:dyDescent="0.3">
      <c r="A16" s="11" t="s">
        <v>43</v>
      </c>
      <c r="B16" s="27" t="s">
        <v>44</v>
      </c>
      <c r="C16" s="13">
        <v>63000</v>
      </c>
      <c r="D16" s="14">
        <v>93000</v>
      </c>
      <c r="E16" s="31" t="s">
        <v>45</v>
      </c>
      <c r="F16" s="32">
        <v>23</v>
      </c>
      <c r="G16" s="26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20" s="42" customFormat="1" ht="31.8" thickBot="1" x14ac:dyDescent="0.35">
      <c r="A17" s="43" t="s">
        <v>46</v>
      </c>
      <c r="B17" s="44" t="s">
        <v>47</v>
      </c>
      <c r="C17" s="45">
        <v>13200</v>
      </c>
      <c r="D17" s="46">
        <v>45000</v>
      </c>
      <c r="E17" s="47" t="s">
        <v>48</v>
      </c>
      <c r="F17" s="48">
        <v>26</v>
      </c>
      <c r="G17" s="41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20" s="42" customFormat="1" ht="16.8" thickTop="1" thickBot="1" x14ac:dyDescent="0.35">
      <c r="A18" s="64"/>
      <c r="B18" s="65" t="s">
        <v>49</v>
      </c>
      <c r="C18" s="65"/>
      <c r="D18" s="66">
        <f>SUM(D4:D17)</f>
        <v>2615000</v>
      </c>
      <c r="E18" s="67"/>
      <c r="F18" s="67"/>
      <c r="G18" s="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50"/>
    </row>
    <row r="19" spans="1:20" s="42" customFormat="1" ht="16.2" thickBot="1" x14ac:dyDescent="0.35">
      <c r="A19" s="51"/>
      <c r="B19" s="51"/>
      <c r="C19" s="51"/>
      <c r="D19" s="52"/>
      <c r="E19" s="53"/>
      <c r="F19" s="53"/>
      <c r="G19" s="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50"/>
    </row>
  </sheetData>
  <mergeCells count="1">
    <mergeCell ref="A1:B1"/>
  </mergeCells>
  <pageMargins left="0.25" right="0.25" top="0.75" bottom="0.75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Malinda Henry</dc:creator>
  <cp:lastModifiedBy>Chadwin Smith</cp:lastModifiedBy>
  <cp:lastPrinted>2023-09-29T17:51:45Z</cp:lastPrinted>
  <dcterms:created xsi:type="dcterms:W3CDTF">2023-09-29T13:56:34Z</dcterms:created>
  <dcterms:modified xsi:type="dcterms:W3CDTF">2023-09-29T19:23:41Z</dcterms:modified>
</cp:coreProperties>
</file>